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gop 09\Desktop\Es\TRIM 1ER 2017\Proyectos depurado\"/>
    </mc:Choice>
  </mc:AlternateContent>
  <bookViews>
    <workbookView xWindow="0" yWindow="0" windowWidth="20490" windowHeight="8340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ReporteTrimestral!$C$10:$AE$12</definedName>
    <definedName name="_xlnm.Print_Area" localSheetId="0">Portada!$B$2:$N$16</definedName>
    <definedName name="_xlnm.Print_Area" localSheetId="1">ReporteTrimestral!$B$2:$AE$14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12" i="2" l="1"/>
  <c r="Y11" i="2"/>
</calcChain>
</file>

<file path=xl/sharedStrings.xml><?xml version="1.0" encoding="utf-8"?>
<sst xmlns="http://schemas.openxmlformats.org/spreadsheetml/2006/main" count="76" uniqueCount="61">
  <si>
    <t>Informes sobre la Situación Económica, las Finanzas Públicas y la Deuda Pública</t>
  </si>
  <si>
    <t xml:space="preserve">      Primer Trimestre    2017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</si>
  <si>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</si>
  <si>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</si>
  <si>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</si>
  <si>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</si>
  <si>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</si>
  <si>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</si>
  <si>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</si>
  <si>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</si>
  <si>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</si>
  <si>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</si>
  <si>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</si>
  <si>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</si>
  <si>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</si>
  <si>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</si>
  <si>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</si>
  <si>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</si>
  <si>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</si>
  <si>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</si>
  <si>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</si>
  <si>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</si>
  <si>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</si>
  <si>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</si>
  <si>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</si>
  <si>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</si>
  <si>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</si>
  <si>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</si>
  <si>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</si>
  <si>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</si>
  <si>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</si>
  <si>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</si>
  <si>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</si>
  <si>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</si>
  <si>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</si>
  <si>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</si>
  <si>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</si>
  <si>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</si>
  <si>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Observaciones</t>
  </si>
  <si>
    <t/>
  </si>
  <si>
    <t>En Ejecución</t>
  </si>
  <si>
    <t>Cobertura municipal</t>
  </si>
  <si>
    <t>Subsidios</t>
  </si>
  <si>
    <t>23-Provisiones Salariales y Económicas</t>
  </si>
  <si>
    <t>Saltillo</t>
  </si>
  <si>
    <t>San Pedro</t>
  </si>
  <si>
    <t>Financiera:  / Física:  / Registro: OK</t>
  </si>
  <si>
    <t>Financiera:  / Física:  / Registro: ok</t>
  </si>
  <si>
    <t>SECRETARIA DE INFRAESTRUCTURA Y TRANSPORTE</t>
  </si>
  <si>
    <t>2016</t>
  </si>
  <si>
    <t>Cultura y turismo</t>
  </si>
  <si>
    <t>Transportes y vialidades</t>
  </si>
  <si>
    <t>Lote</t>
  </si>
  <si>
    <t>COA16160300745430</t>
  </si>
  <si>
    <t>Gastos Indirectos Para La Pavimentacion De Diversas Calles De La Colonia Loma Blanca En El Muncicipio De Satillo</t>
  </si>
  <si>
    <t>163000286</t>
  </si>
  <si>
    <t>U019 Fondo Regional</t>
  </si>
  <si>
    <t>COA16160300745432</t>
  </si>
  <si>
    <t>Gastos Indirectos Para La Construccion Del Gimnasio Auditorio En El Municipio De San Pedro, Coahuila.</t>
  </si>
  <si>
    <t>163301380</t>
  </si>
  <si>
    <t>Total: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</si>
</sst>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sz val="10"/>
      <name val="Soberana Sans"/>
      <family val="3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6" fillId="0" borderId="0" xfId="0" applyFont="1" applyFill="1" applyBorder="1" applyAlignment="1">
      <alignment horizontal="right" vertical="center"/>
    </xf>
    <xf numFmtId="3" fontId="27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8" fillId="0" borderId="0" xfId="0" applyFont="1" applyFill="1" applyAlignment="1">
      <alignment horizontal="center" vertical="center" wrapText="1"/>
    </xf>
    <xf numFmtId="0" fontId="29" fillId="35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29" fillId="0" borderId="0" xfId="0" applyFont="1" applyFill="1" applyAlignment="1">
      <alignment horizontal="left" vertical="center" wrapText="1"/>
    </xf>
    <xf numFmtId="0" fontId="28" fillId="0" borderId="0" xfId="0" applyFont="1"/>
    <xf numFmtId="0" fontId="28" fillId="0" borderId="0" xfId="0" applyFont="1" applyFill="1" applyAlignment="1">
      <alignment vertical="center" wrapText="1"/>
    </xf>
    <xf numFmtId="0" fontId="31" fillId="35" borderId="0" xfId="0" applyFont="1" applyFill="1" applyAlignment="1">
      <alignment vertical="center" wrapText="1"/>
    </xf>
    <xf numFmtId="0" fontId="31" fillId="34" borderId="0" xfId="0" applyFont="1" applyFill="1" applyAlignment="1">
      <alignment vertical="center" wrapText="1"/>
    </xf>
    <xf numFmtId="0" fontId="32" fillId="0" borderId="0" xfId="0" applyFont="1" applyFill="1" applyAlignment="1">
      <alignment vertical="center" wrapText="1"/>
    </xf>
    <xf numFmtId="0" fontId="30" fillId="0" borderId="0" xfId="0" applyFont="1" applyFill="1" applyAlignment="1">
      <alignment vertical="center" wrapText="1"/>
    </xf>
    <xf numFmtId="0" fontId="33" fillId="0" borderId="0" xfId="0" applyFont="1" applyFill="1" applyBorder="1" applyAlignment="1">
      <alignment wrapText="1"/>
    </xf>
    <xf numFmtId="10" fontId="33" fillId="0" borderId="0" xfId="0" applyNumberFormat="1" applyFont="1" applyFill="1" applyBorder="1" applyAlignment="1">
      <alignment wrapText="1"/>
    </xf>
    <xf numFmtId="0" fontId="19" fillId="39" borderId="14" xfId="0" applyFont="1" applyFill="1" applyBorder="1" applyAlignment="1">
      <alignment vertical="center"/>
    </xf>
    <xf numFmtId="0" fontId="0" fillId="0" borderId="0" xfId="0" applyAlignment="1">
      <alignment horizontal="center" vertical="center" wrapText="1"/>
    </xf>
    <xf numFmtId="0" fontId="32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25" fillId="0" borderId="18" xfId="0" applyNumberFormat="1" applyFont="1" applyFill="1" applyBorder="1" applyAlignment="1">
      <alignment horizontal="center" vertical="center" wrapText="1"/>
    </xf>
    <xf numFmtId="0" fontId="25" fillId="0" borderId="18" xfId="0" applyFont="1" applyFill="1" applyBorder="1" applyAlignment="1">
      <alignment horizontal="left" vertical="center" wrapText="1"/>
    </xf>
    <xf numFmtId="0" fontId="25" fillId="0" borderId="18" xfId="0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horizontal="left" vertical="center" wrapText="1"/>
    </xf>
    <xf numFmtId="164" fontId="25" fillId="0" borderId="18" xfId="0" applyNumberFormat="1" applyFont="1" applyFill="1" applyBorder="1" applyAlignment="1">
      <alignment horizontal="center" vertical="center" wrapText="1"/>
    </xf>
    <xf numFmtId="4" fontId="25" fillId="0" borderId="18" xfId="0" applyNumberFormat="1" applyFont="1" applyFill="1" applyBorder="1" applyAlignment="1">
      <alignment horizontal="center" vertical="center" wrapText="1"/>
    </xf>
    <xf numFmtId="10" fontId="25" fillId="0" borderId="18" xfId="0" applyNumberFormat="1" applyFont="1" applyFill="1" applyBorder="1" applyAlignment="1">
      <alignment horizontal="left"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25" fillId="0" borderId="10" xfId="0" applyNumberFormat="1" applyFont="1" applyFill="1" applyBorder="1" applyAlignment="1">
      <alignment horizontal="left" vertical="center" wrapText="1"/>
    </xf>
    <xf numFmtId="0" fontId="30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view="pageBreakPreview" zoomScaleNormal="80" zoomScaleSheetLayoutView="100" workbookViewId="0">
      <selection activeCell="I17" sqref="I17"/>
    </sheetView>
  </sheetViews>
  <sheetFormatPr baseColWidth="10" defaultColWidth="11.42578125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2349</v>
      </c>
      <c r="H8" s="7">
        <v>39</v>
      </c>
      <c r="J8" s="7">
        <v>39</v>
      </c>
      <c r="K8" s="8"/>
    </row>
    <row r="9" spans="2:13" ht="18" customHeight="1" thickTop="1" thickBot="1"/>
    <row r="10" spans="2:13" ht="25.5" customHeight="1" thickTop="1" thickBot="1">
      <c r="D10" s="6" t="s">
        <v>5</v>
      </c>
      <c r="F10" s="7">
        <v>252</v>
      </c>
      <c r="H10" s="7">
        <v>35</v>
      </c>
      <c r="J10" s="7">
        <v>39</v>
      </c>
      <c r="K10" s="8"/>
    </row>
    <row r="11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2"/>
  <sheetViews>
    <sheetView showGridLines="0" tabSelected="1" view="pageBreakPreview" topLeftCell="C1" zoomScale="80" zoomScaleNormal="80" zoomScaleSheetLayoutView="80" workbookViewId="0">
      <selection activeCell="K11" sqref="K11"/>
    </sheetView>
  </sheetViews>
  <sheetFormatPr baseColWidth="10" defaultColWidth="11.42578125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7.140625" style="9" bestFit="1" customWidth="1"/>
    <col min="19" max="19" width="14.85546875" style="9" bestFit="1" customWidth="1"/>
    <col min="20" max="20" width="16.5703125" style="9" customWidth="1"/>
    <col min="21" max="21" width="18.140625" style="9" bestFit="1" customWidth="1"/>
    <col min="22" max="22" width="14.7109375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60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22"/>
      <c r="AF9" s="18"/>
    </row>
    <row r="10" spans="2:32" s="23" customFormat="1" ht="38.25" customHeight="1">
      <c r="B10" s="24"/>
      <c r="C10" s="25" t="s">
        <v>10</v>
      </c>
      <c r="D10" s="26" t="s">
        <v>11</v>
      </c>
      <c r="E10" s="26" t="s">
        <v>12</v>
      </c>
      <c r="F10" s="26" t="s">
        <v>13</v>
      </c>
      <c r="G10" s="26" t="s">
        <v>14</v>
      </c>
      <c r="H10" s="26" t="s">
        <v>15</v>
      </c>
      <c r="I10" s="26" t="s">
        <v>16</v>
      </c>
      <c r="J10" s="26" t="s">
        <v>17</v>
      </c>
      <c r="K10" s="26" t="s">
        <v>18</v>
      </c>
      <c r="L10" s="27" t="s">
        <v>19</v>
      </c>
      <c r="M10" s="26" t="s">
        <v>20</v>
      </c>
      <c r="N10" s="26" t="s">
        <v>21</v>
      </c>
      <c r="O10" s="26" t="s">
        <v>22</v>
      </c>
      <c r="P10" s="26" t="s">
        <v>23</v>
      </c>
      <c r="Q10" s="26" t="s">
        <v>24</v>
      </c>
      <c r="R10" s="26" t="s">
        <v>25</v>
      </c>
      <c r="S10" s="26" t="s">
        <v>26</v>
      </c>
      <c r="T10" s="27" t="s">
        <v>27</v>
      </c>
      <c r="U10" s="26" t="s">
        <v>28</v>
      </c>
      <c r="V10" s="26" t="s">
        <v>29</v>
      </c>
      <c r="W10" s="26" t="s">
        <v>30</v>
      </c>
      <c r="X10" s="26" t="s">
        <v>31</v>
      </c>
      <c r="Y10" s="26" t="s">
        <v>32</v>
      </c>
      <c r="Z10" s="26" t="s">
        <v>33</v>
      </c>
      <c r="AA10" s="26" t="s">
        <v>34</v>
      </c>
      <c r="AB10" s="26" t="s">
        <v>35</v>
      </c>
      <c r="AC10" s="26" t="s">
        <v>36</v>
      </c>
      <c r="AD10" s="26" t="s">
        <v>37</v>
      </c>
      <c r="AE10" s="22" t="s">
        <v>38</v>
      </c>
      <c r="AF10" s="24"/>
    </row>
    <row r="11" spans="2:32" ht="94.5" customHeight="1">
      <c r="B11" s="18"/>
      <c r="C11" s="29" t="s">
        <v>53</v>
      </c>
      <c r="D11" s="29" t="s">
        <v>54</v>
      </c>
      <c r="E11" s="30" t="s">
        <v>55</v>
      </c>
      <c r="F11" s="30" t="s">
        <v>5</v>
      </c>
      <c r="G11" s="30" t="s">
        <v>44</v>
      </c>
      <c r="H11" s="31" t="s">
        <v>41</v>
      </c>
      <c r="I11" s="31" t="s">
        <v>39</v>
      </c>
      <c r="J11" s="32" t="s">
        <v>42</v>
      </c>
      <c r="K11" s="31" t="s">
        <v>56</v>
      </c>
      <c r="L11" s="33" t="s">
        <v>39</v>
      </c>
      <c r="M11" s="31" t="s">
        <v>43</v>
      </c>
      <c r="N11" s="31" t="s">
        <v>48</v>
      </c>
      <c r="O11" s="31" t="s">
        <v>51</v>
      </c>
      <c r="P11" s="33" t="s">
        <v>40</v>
      </c>
      <c r="Q11" s="33" t="s">
        <v>49</v>
      </c>
      <c r="R11" s="31">
        <v>46500</v>
      </c>
      <c r="S11" s="31">
        <v>46500</v>
      </c>
      <c r="T11" s="31">
        <v>46500</v>
      </c>
      <c r="U11" s="31">
        <v>46500</v>
      </c>
      <c r="V11" s="31">
        <v>46500</v>
      </c>
      <c r="W11" s="31">
        <v>46500</v>
      </c>
      <c r="X11" s="31">
        <v>46500</v>
      </c>
      <c r="Y11" s="34">
        <f t="shared" ref="Y11:Y12" si="0">IF(ISERROR(W11/S11),0,((W11/S11)*100))</f>
        <v>100</v>
      </c>
      <c r="Z11" s="33">
        <v>0</v>
      </c>
      <c r="AA11" s="33" t="s">
        <v>52</v>
      </c>
      <c r="AB11" s="28">
        <v>562687</v>
      </c>
      <c r="AC11" s="34">
        <v>0</v>
      </c>
      <c r="AD11" s="34">
        <v>100</v>
      </c>
      <c r="AE11" s="35" t="s">
        <v>46</v>
      </c>
      <c r="AF11" s="18"/>
    </row>
    <row r="12" spans="2:32" ht="94.5" customHeight="1">
      <c r="B12" s="18"/>
      <c r="C12" s="29" t="s">
        <v>57</v>
      </c>
      <c r="D12" s="29" t="s">
        <v>58</v>
      </c>
      <c r="E12" s="30" t="s">
        <v>59</v>
      </c>
      <c r="F12" s="30" t="s">
        <v>5</v>
      </c>
      <c r="G12" s="30" t="s">
        <v>45</v>
      </c>
      <c r="H12" s="31" t="s">
        <v>41</v>
      </c>
      <c r="I12" s="31" t="s">
        <v>39</v>
      </c>
      <c r="J12" s="32" t="s">
        <v>42</v>
      </c>
      <c r="K12" s="31" t="s">
        <v>56</v>
      </c>
      <c r="L12" s="33" t="s">
        <v>39</v>
      </c>
      <c r="M12" s="31" t="s">
        <v>43</v>
      </c>
      <c r="N12" s="31" t="s">
        <v>48</v>
      </c>
      <c r="O12" s="31" t="s">
        <v>50</v>
      </c>
      <c r="P12" s="33" t="s">
        <v>40</v>
      </c>
      <c r="Q12" s="33" t="s">
        <v>49</v>
      </c>
      <c r="R12" s="31">
        <v>170000</v>
      </c>
      <c r="S12" s="31">
        <v>170000</v>
      </c>
      <c r="T12" s="31">
        <v>170000</v>
      </c>
      <c r="U12" s="31">
        <v>170000</v>
      </c>
      <c r="V12" s="31">
        <v>169993.51</v>
      </c>
      <c r="W12" s="31">
        <v>169993.51</v>
      </c>
      <c r="X12" s="31">
        <v>0</v>
      </c>
      <c r="Y12" s="34">
        <f t="shared" si="0"/>
        <v>99.996182352941176</v>
      </c>
      <c r="Z12" s="33">
        <v>0</v>
      </c>
      <c r="AA12" s="33" t="s">
        <v>52</v>
      </c>
      <c r="AB12" s="28">
        <v>41642</v>
      </c>
      <c r="AC12" s="34">
        <v>0</v>
      </c>
      <c r="AD12" s="34">
        <v>0</v>
      </c>
      <c r="AE12" s="35" t="s">
        <v>47</v>
      </c>
      <c r="AF12" s="18"/>
    </row>
  </sheetData>
  <autoFilter ref="C10:AE12"/>
  <sortState ref="C11:AE2358">
    <sortCondition ref="K11:K2358"/>
  </sortState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11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Alejandro Jaime</cp:lastModifiedBy>
  <cp:lastPrinted>2013-06-05T18:06:43Z</cp:lastPrinted>
  <dcterms:created xsi:type="dcterms:W3CDTF">2009-03-25T01:44:41Z</dcterms:created>
  <dcterms:modified xsi:type="dcterms:W3CDTF">2017-04-27T16:33:58Z</dcterms:modified>
</cp:coreProperties>
</file>